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2" sheetId="1" r:id="rId1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<sst xmlns="http://schemas.openxmlformats.org/spreadsheetml/2006/main" count="204" uniqueCount="77">
  <si>
    <t>姓名</t>
  </si>
  <si>
    <t>毕业院校</t>
  </si>
  <si>
    <t>专业</t>
  </si>
  <si>
    <t>学历</t>
  </si>
  <si>
    <r>
      <t>取得</t>
    </r>
    <r>
      <rPr>
        <b/>
        <sz val="12"/>
        <rFont val="Times New Roman"/>
        <family val="1"/>
      </rPr>
      <t xml:space="preserve">
</t>
    </r>
    <r>
      <rPr>
        <b/>
        <sz val="12"/>
        <rFont val="方正黑体简体"/>
        <family val="0"/>
      </rPr>
      <t>资格</t>
    </r>
  </si>
  <si>
    <r>
      <t>笔试成绩（</t>
    </r>
    <r>
      <rPr>
        <b/>
        <sz val="12"/>
        <rFont val="Times New Roman"/>
        <family val="1"/>
      </rPr>
      <t>70%</t>
    </r>
    <r>
      <rPr>
        <b/>
        <sz val="12"/>
        <rFont val="方正黑体简体"/>
        <family val="0"/>
      </rPr>
      <t>）</t>
    </r>
  </si>
  <si>
    <r>
      <t>面试成绩（</t>
    </r>
    <r>
      <rPr>
        <b/>
        <sz val="12"/>
        <rFont val="Times New Roman"/>
        <family val="1"/>
      </rPr>
      <t>30%</t>
    </r>
    <r>
      <rPr>
        <b/>
        <sz val="12"/>
        <rFont val="方正黑体简体"/>
        <family val="0"/>
      </rPr>
      <t>）</t>
    </r>
  </si>
  <si>
    <t>总分
（折后）</t>
  </si>
  <si>
    <t>排名</t>
  </si>
  <si>
    <t>原始</t>
  </si>
  <si>
    <t>折后</t>
  </si>
  <si>
    <t>余光照</t>
  </si>
  <si>
    <t>男</t>
  </si>
  <si>
    <t>重庆医药高等专科学校</t>
  </si>
  <si>
    <t>临床医学</t>
  </si>
  <si>
    <t>大专</t>
  </si>
  <si>
    <t>吴奇蔚</t>
  </si>
  <si>
    <t>雅安职业技术学院</t>
  </si>
  <si>
    <r>
      <t>杨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方正仿宋简体"/>
        <family val="0"/>
      </rPr>
      <t>欢</t>
    </r>
  </si>
  <si>
    <t>女</t>
  </si>
  <si>
    <t>四川中医药高等专科学校</t>
  </si>
  <si>
    <t>针灸推拿</t>
  </si>
  <si>
    <t>钟思涵</t>
  </si>
  <si>
    <t>达州职业技术学院</t>
  </si>
  <si>
    <t>中医学</t>
  </si>
  <si>
    <r>
      <t>罗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方正仿宋简体"/>
        <family val="0"/>
      </rPr>
      <t>馨</t>
    </r>
  </si>
  <si>
    <t>内江师范学院</t>
  </si>
  <si>
    <t>计算机科学与技术</t>
  </si>
  <si>
    <t>本科</t>
  </si>
  <si>
    <t>熊芩郁</t>
  </si>
  <si>
    <t>成都职业技术学院</t>
  </si>
  <si>
    <t>计算机网络技术</t>
  </si>
  <si>
    <t>周琪琪</t>
  </si>
  <si>
    <t>成都中医药大学</t>
  </si>
  <si>
    <t>助产</t>
  </si>
  <si>
    <t>护士</t>
  </si>
  <si>
    <t>李金莲</t>
  </si>
  <si>
    <t>护理</t>
  </si>
  <si>
    <t>刘金凤</t>
  </si>
  <si>
    <t>内江医科学校</t>
  </si>
  <si>
    <t>吴欣芮</t>
  </si>
  <si>
    <t>四川医科大学</t>
  </si>
  <si>
    <t>护师</t>
  </si>
  <si>
    <t>王春燕</t>
  </si>
  <si>
    <t>李  博</t>
  </si>
  <si>
    <t>伊春职业学院</t>
  </si>
  <si>
    <t>刘  燕</t>
  </si>
  <si>
    <t>王天巽</t>
  </si>
  <si>
    <r>
      <t>郭</t>
    </r>
    <r>
      <rPr>
        <b/>
        <sz val="11"/>
        <rFont val="Times New Roman"/>
        <family val="1"/>
      </rPr>
      <t xml:space="preserve">    </t>
    </r>
    <r>
      <rPr>
        <b/>
        <sz val="11"/>
        <rFont val="方正仿宋简体"/>
        <family val="0"/>
      </rPr>
      <t>秀</t>
    </r>
  </si>
  <si>
    <t>四川护理职业学院</t>
  </si>
  <si>
    <t>谭世渔</t>
  </si>
  <si>
    <t>四川卫生康复职业学院</t>
  </si>
  <si>
    <t>付小丁</t>
  </si>
  <si>
    <t>潘雪丽</t>
  </si>
  <si>
    <t>邓  洁</t>
  </si>
  <si>
    <t>西南医科大学</t>
  </si>
  <si>
    <r>
      <t>彭</t>
    </r>
    <r>
      <rPr>
        <b/>
        <sz val="11"/>
        <rFont val="Times New Roman"/>
        <family val="1"/>
      </rPr>
      <t xml:space="preserve">    </t>
    </r>
    <r>
      <rPr>
        <b/>
        <sz val="11"/>
        <rFont val="方正仿宋简体"/>
        <family val="0"/>
      </rPr>
      <t>萃</t>
    </r>
  </si>
  <si>
    <t>成都医学院</t>
  </si>
  <si>
    <t>康云清</t>
  </si>
  <si>
    <t>缺考</t>
  </si>
  <si>
    <r>
      <t>刘</t>
    </r>
    <r>
      <rPr>
        <b/>
        <sz val="11"/>
        <rFont val="Times New Roman"/>
        <family val="1"/>
      </rPr>
      <t xml:space="preserve">    </t>
    </r>
    <r>
      <rPr>
        <b/>
        <sz val="11"/>
        <rFont val="方正仿宋简体"/>
        <family val="0"/>
      </rPr>
      <t>丹</t>
    </r>
  </si>
  <si>
    <t>自贡卫生康复职业学院</t>
  </si>
  <si>
    <t>刘俊兰</t>
  </si>
  <si>
    <t>刘  璐</t>
  </si>
  <si>
    <t>石家庄人民医学高等专科学校</t>
  </si>
  <si>
    <t>王  婷</t>
  </si>
  <si>
    <t>黄泽东</t>
  </si>
  <si>
    <r>
      <t>张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方正仿宋简体"/>
        <family val="0"/>
      </rPr>
      <t>健</t>
    </r>
  </si>
  <si>
    <t>性
别</t>
  </si>
  <si>
    <t>临床</t>
  </si>
  <si>
    <t>临床</t>
  </si>
  <si>
    <t>中医</t>
  </si>
  <si>
    <t>计算机</t>
  </si>
  <si>
    <t>护理</t>
  </si>
  <si>
    <t>中医</t>
  </si>
  <si>
    <t>报考
类别</t>
  </si>
  <si>
    <r>
      <t>威远县中医医院</t>
    </r>
    <r>
      <rPr>
        <b/>
        <sz val="20"/>
        <rFont val="Times New Roman"/>
        <family val="1"/>
      </rPr>
      <t>2019</t>
    </r>
    <r>
      <rPr>
        <b/>
        <sz val="20"/>
        <rFont val="宋体"/>
        <family val="0"/>
      </rPr>
      <t>年</t>
    </r>
    <r>
      <rPr>
        <b/>
        <sz val="20"/>
        <rFont val="Times New Roman"/>
        <family val="1"/>
      </rPr>
      <t>9</t>
    </r>
    <r>
      <rPr>
        <b/>
        <sz val="20"/>
        <rFont val="宋体"/>
        <family val="0"/>
      </rPr>
      <t>月自主招聘人员成绩公示名单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</si>
</sst>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31">
    <font>
      <sz val="12"/>
      <name val="宋体"/>
      <family val="0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b/>
      <sz val="12"/>
      <name val="方正黑体简体"/>
      <family val="0"/>
    </font>
    <font>
      <b/>
      <sz val="11"/>
      <color indexed="8"/>
      <name val="方正仿宋简体"/>
      <family val="0"/>
    </font>
    <font>
      <b/>
      <sz val="10"/>
      <color indexed="8"/>
      <name val="方正仿宋简体"/>
      <family val="0"/>
    </font>
    <font>
      <b/>
      <sz val="11"/>
      <name val="方正仿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2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4" borderId="4" applyNumberFormat="0" applyAlignment="0" applyProtection="0"/>
    <xf numFmtId="0" fontId="12" fillId="13" borderId="5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5" fillId="9" borderId="0" applyNumberFormat="0" applyBorder="0" applyAlignment="0" applyProtection="0"/>
    <xf numFmtId="0" fontId="20" fillId="4" borderId="7" applyNumberFormat="0" applyAlignment="0" applyProtection="0"/>
    <xf numFmtId="0" fontId="26" fillId="7" borderId="4" applyNumberFormat="0" applyAlignment="0" applyProtection="0"/>
    <xf numFmtId="0" fontId="17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 shrinkToFi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 shrinkToFit="1"/>
    </xf>
    <xf numFmtId="0" fontId="10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SheetLayoutView="100" workbookViewId="0" topLeftCell="A1">
      <selection activeCell="P7" sqref="P7"/>
    </sheetView>
  </sheetViews>
  <sheetFormatPr defaultColWidth="9.00390625" defaultRowHeight="14.25"/>
  <cols>
    <col min="1" max="1" width="7.75390625" style="0" bestFit="1" customWidth="1"/>
    <col min="2" max="2" width="7.75390625" style="0" customWidth="1"/>
    <col min="3" max="3" width="5.25390625" style="0" customWidth="1"/>
    <col min="4" max="4" width="28.625" style="0" customWidth="1"/>
    <col min="5" max="5" width="15.25390625" style="0" customWidth="1"/>
    <col min="6" max="6" width="6.00390625" style="0" bestFit="1" customWidth="1"/>
    <col min="7" max="7" width="6.875" style="0" customWidth="1"/>
    <col min="8" max="10" width="6.00390625" style="0" bestFit="1" customWidth="1"/>
    <col min="11" max="11" width="6.50390625" style="0" bestFit="1" customWidth="1"/>
    <col min="12" max="12" width="9.375" style="0" customWidth="1"/>
    <col min="13" max="13" width="6.00390625" style="3" bestFit="1" customWidth="1"/>
    <col min="14" max="16384" width="9.00390625" style="26" customWidth="1"/>
  </cols>
  <sheetData>
    <row r="1" spans="1:13" s="19" customFormat="1" ht="45" customHeight="1">
      <c r="A1" s="33" t="s">
        <v>76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20" customFormat="1" ht="36" customHeight="1">
      <c r="A2" s="35" t="s">
        <v>0</v>
      </c>
      <c r="B2" s="31" t="s">
        <v>75</v>
      </c>
      <c r="C2" s="35" t="s">
        <v>68</v>
      </c>
      <c r="D2" s="27" t="s">
        <v>1</v>
      </c>
      <c r="E2" s="27" t="s">
        <v>2</v>
      </c>
      <c r="F2" s="27" t="s">
        <v>3</v>
      </c>
      <c r="G2" s="27" t="s">
        <v>4</v>
      </c>
      <c r="H2" s="27" t="s">
        <v>5</v>
      </c>
      <c r="I2" s="28"/>
      <c r="J2" s="27" t="s">
        <v>6</v>
      </c>
      <c r="K2" s="28"/>
      <c r="L2" s="27" t="s">
        <v>7</v>
      </c>
      <c r="M2" s="29" t="s">
        <v>8</v>
      </c>
    </row>
    <row r="3" spans="1:13" s="20" customFormat="1" ht="21" customHeight="1">
      <c r="A3" s="36"/>
      <c r="B3" s="32"/>
      <c r="C3" s="36"/>
      <c r="D3" s="37"/>
      <c r="E3" s="37"/>
      <c r="F3" s="37"/>
      <c r="G3" s="37"/>
      <c r="H3" s="4" t="s">
        <v>9</v>
      </c>
      <c r="I3" s="4" t="s">
        <v>10</v>
      </c>
      <c r="J3" s="4" t="s">
        <v>9</v>
      </c>
      <c r="K3" s="4" t="s">
        <v>10</v>
      </c>
      <c r="L3" s="28"/>
      <c r="M3" s="30"/>
    </row>
    <row r="4" spans="1:13" s="21" customFormat="1" ht="24" customHeight="1">
      <c r="A4" s="5" t="s">
        <v>11</v>
      </c>
      <c r="B4" s="5" t="s">
        <v>69</v>
      </c>
      <c r="C4" s="5" t="s">
        <v>12</v>
      </c>
      <c r="D4" s="6" t="s">
        <v>13</v>
      </c>
      <c r="E4" s="6" t="s">
        <v>14</v>
      </c>
      <c r="F4" s="5" t="s">
        <v>15</v>
      </c>
      <c r="G4" s="1"/>
      <c r="H4" s="1">
        <v>37</v>
      </c>
      <c r="I4" s="1">
        <f aca="true" t="shared" si="0" ref="I4:I23">H4*0.7</f>
        <v>25.9</v>
      </c>
      <c r="J4" s="1">
        <v>82.3</v>
      </c>
      <c r="K4" s="1">
        <f aca="true" t="shared" si="1" ref="K4:K23">J4*0.3</f>
        <v>24.689999999999998</v>
      </c>
      <c r="L4" s="1">
        <f>I4+K4</f>
        <v>50.589999999999996</v>
      </c>
      <c r="M4" s="1">
        <v>1</v>
      </c>
    </row>
    <row r="5" spans="1:13" s="21" customFormat="1" ht="24" customHeight="1">
      <c r="A5" s="7" t="s">
        <v>16</v>
      </c>
      <c r="B5" s="5" t="s">
        <v>70</v>
      </c>
      <c r="C5" s="7" t="s">
        <v>12</v>
      </c>
      <c r="D5" s="9" t="s">
        <v>17</v>
      </c>
      <c r="E5" s="9" t="s">
        <v>14</v>
      </c>
      <c r="F5" s="5" t="s">
        <v>15</v>
      </c>
      <c r="G5" s="1"/>
      <c r="H5" s="1">
        <v>32</v>
      </c>
      <c r="I5" s="1">
        <f t="shared" si="0"/>
        <v>22.4</v>
      </c>
      <c r="J5" s="1">
        <v>73.6</v>
      </c>
      <c r="K5" s="1">
        <f t="shared" si="1"/>
        <v>22.08</v>
      </c>
      <c r="L5" s="1">
        <f aca="true" t="shared" si="2" ref="L5:L23">I5+K5</f>
        <v>44.48</v>
      </c>
      <c r="M5" s="1">
        <v>2</v>
      </c>
    </row>
    <row r="6" spans="1:13" s="22" customFormat="1" ht="24" customHeight="1">
      <c r="A6" s="6" t="s">
        <v>18</v>
      </c>
      <c r="B6" s="5" t="s">
        <v>71</v>
      </c>
      <c r="C6" s="6" t="s">
        <v>19</v>
      </c>
      <c r="D6" s="6" t="s">
        <v>20</v>
      </c>
      <c r="E6" s="6" t="s">
        <v>21</v>
      </c>
      <c r="F6" s="6" t="s">
        <v>15</v>
      </c>
      <c r="G6" s="10"/>
      <c r="H6" s="1">
        <v>30</v>
      </c>
      <c r="I6" s="1">
        <f t="shared" si="0"/>
        <v>21</v>
      </c>
      <c r="J6" s="1">
        <v>81.4</v>
      </c>
      <c r="K6" s="1">
        <f t="shared" si="1"/>
        <v>24.42</v>
      </c>
      <c r="L6" s="1">
        <f t="shared" si="2"/>
        <v>45.42</v>
      </c>
      <c r="M6" s="1">
        <v>1</v>
      </c>
    </row>
    <row r="7" spans="1:13" s="22" customFormat="1" ht="24" customHeight="1">
      <c r="A7" s="6" t="s">
        <v>22</v>
      </c>
      <c r="B7" s="5" t="s">
        <v>71</v>
      </c>
      <c r="C7" s="6" t="s">
        <v>19</v>
      </c>
      <c r="D7" s="5" t="s">
        <v>23</v>
      </c>
      <c r="E7" s="5" t="s">
        <v>24</v>
      </c>
      <c r="F7" s="5" t="s">
        <v>15</v>
      </c>
      <c r="G7" s="1"/>
      <c r="H7" s="1">
        <v>28</v>
      </c>
      <c r="I7" s="1">
        <f t="shared" si="0"/>
        <v>19.599999999999998</v>
      </c>
      <c r="J7" s="1">
        <v>72.3</v>
      </c>
      <c r="K7" s="1">
        <f t="shared" si="1"/>
        <v>21.689999999999998</v>
      </c>
      <c r="L7" s="1">
        <f t="shared" si="2"/>
        <v>41.28999999999999</v>
      </c>
      <c r="M7" s="1">
        <v>2</v>
      </c>
    </row>
    <row r="8" spans="1:13" s="22" customFormat="1" ht="24" customHeight="1">
      <c r="A8" s="7" t="s">
        <v>25</v>
      </c>
      <c r="B8" s="5" t="s">
        <v>72</v>
      </c>
      <c r="C8" s="7" t="s">
        <v>19</v>
      </c>
      <c r="D8" s="9" t="s">
        <v>26</v>
      </c>
      <c r="E8" s="11" t="s">
        <v>27</v>
      </c>
      <c r="F8" s="5" t="s">
        <v>28</v>
      </c>
      <c r="G8" s="1"/>
      <c r="H8" s="1">
        <v>60</v>
      </c>
      <c r="I8" s="1">
        <f t="shared" si="0"/>
        <v>42</v>
      </c>
      <c r="J8" s="1">
        <v>79.3</v>
      </c>
      <c r="K8" s="1">
        <f t="shared" si="1"/>
        <v>23.79</v>
      </c>
      <c r="L8" s="1">
        <f t="shared" si="2"/>
        <v>65.78999999999999</v>
      </c>
      <c r="M8" s="1">
        <v>1</v>
      </c>
    </row>
    <row r="9" spans="1:13" s="22" customFormat="1" ht="24" customHeight="1">
      <c r="A9" s="7" t="s">
        <v>29</v>
      </c>
      <c r="B9" s="5" t="s">
        <v>72</v>
      </c>
      <c r="C9" s="7" t="s">
        <v>19</v>
      </c>
      <c r="D9" s="9" t="s">
        <v>30</v>
      </c>
      <c r="E9" s="11" t="s">
        <v>31</v>
      </c>
      <c r="F9" s="5" t="s">
        <v>15</v>
      </c>
      <c r="G9" s="1"/>
      <c r="H9" s="8">
        <v>48</v>
      </c>
      <c r="I9" s="1">
        <f t="shared" si="0"/>
        <v>33.599999999999994</v>
      </c>
      <c r="J9" s="8">
        <v>80.4</v>
      </c>
      <c r="K9" s="1">
        <f t="shared" si="1"/>
        <v>24.12</v>
      </c>
      <c r="L9" s="1">
        <f t="shared" si="2"/>
        <v>57.72</v>
      </c>
      <c r="M9" s="1">
        <v>2</v>
      </c>
    </row>
    <row r="10" spans="1:13" s="23" customFormat="1" ht="24" customHeight="1">
      <c r="A10" s="12" t="s">
        <v>32</v>
      </c>
      <c r="B10" s="5" t="s">
        <v>73</v>
      </c>
      <c r="C10" s="12" t="s">
        <v>19</v>
      </c>
      <c r="D10" s="13" t="s">
        <v>33</v>
      </c>
      <c r="E10" s="13" t="s">
        <v>34</v>
      </c>
      <c r="F10" s="12" t="s">
        <v>15</v>
      </c>
      <c r="G10" s="12" t="s">
        <v>35</v>
      </c>
      <c r="H10" s="8">
        <v>92</v>
      </c>
      <c r="I10" s="1">
        <f t="shared" si="0"/>
        <v>64.39999999999999</v>
      </c>
      <c r="J10" s="8">
        <v>85</v>
      </c>
      <c r="K10" s="1">
        <f t="shared" si="1"/>
        <v>25.5</v>
      </c>
      <c r="L10" s="1">
        <f t="shared" si="2"/>
        <v>89.89999999999999</v>
      </c>
      <c r="M10" s="2">
        <v>1</v>
      </c>
    </row>
    <row r="11" spans="1:13" s="23" customFormat="1" ht="24" customHeight="1">
      <c r="A11" s="14" t="s">
        <v>36</v>
      </c>
      <c r="B11" s="5" t="s">
        <v>73</v>
      </c>
      <c r="C11" s="14" t="s">
        <v>19</v>
      </c>
      <c r="D11" s="14" t="s">
        <v>20</v>
      </c>
      <c r="E11" s="14" t="s">
        <v>37</v>
      </c>
      <c r="F11" s="14" t="s">
        <v>15</v>
      </c>
      <c r="G11" s="14" t="s">
        <v>35</v>
      </c>
      <c r="H11" s="8">
        <v>86</v>
      </c>
      <c r="I11" s="1">
        <f t="shared" si="0"/>
        <v>60.199999999999996</v>
      </c>
      <c r="J11" s="8">
        <v>82.7</v>
      </c>
      <c r="K11" s="1">
        <f t="shared" si="1"/>
        <v>24.81</v>
      </c>
      <c r="L11" s="1">
        <f t="shared" si="2"/>
        <v>85.00999999999999</v>
      </c>
      <c r="M11" s="2">
        <v>2</v>
      </c>
    </row>
    <row r="12" spans="1:13" s="24" customFormat="1" ht="24" customHeight="1">
      <c r="A12" s="15" t="s">
        <v>38</v>
      </c>
      <c r="B12" s="5" t="s">
        <v>73</v>
      </c>
      <c r="C12" s="15" t="s">
        <v>19</v>
      </c>
      <c r="D12" s="16" t="s">
        <v>39</v>
      </c>
      <c r="E12" s="16" t="s">
        <v>37</v>
      </c>
      <c r="F12" s="14" t="s">
        <v>15</v>
      </c>
      <c r="G12" s="14" t="s">
        <v>35</v>
      </c>
      <c r="H12" s="8">
        <v>88</v>
      </c>
      <c r="I12" s="1">
        <f t="shared" si="0"/>
        <v>61.599999999999994</v>
      </c>
      <c r="J12" s="8">
        <v>76.6</v>
      </c>
      <c r="K12" s="1">
        <f t="shared" si="1"/>
        <v>22.979999999999997</v>
      </c>
      <c r="L12" s="1">
        <f t="shared" si="2"/>
        <v>84.57999999999998</v>
      </c>
      <c r="M12" s="2">
        <v>3</v>
      </c>
    </row>
    <row r="13" spans="1:13" s="23" customFormat="1" ht="24" customHeight="1">
      <c r="A13" s="17" t="s">
        <v>40</v>
      </c>
      <c r="B13" s="5" t="s">
        <v>73</v>
      </c>
      <c r="C13" s="17" t="s">
        <v>19</v>
      </c>
      <c r="D13" s="13" t="s">
        <v>41</v>
      </c>
      <c r="E13" s="13" t="s">
        <v>37</v>
      </c>
      <c r="F13" s="12" t="s">
        <v>15</v>
      </c>
      <c r="G13" s="12" t="s">
        <v>42</v>
      </c>
      <c r="H13" s="8">
        <v>87</v>
      </c>
      <c r="I13" s="1">
        <f t="shared" si="0"/>
        <v>60.9</v>
      </c>
      <c r="J13" s="8">
        <v>77.4</v>
      </c>
      <c r="K13" s="1">
        <f t="shared" si="1"/>
        <v>23.220000000000002</v>
      </c>
      <c r="L13" s="1">
        <f t="shared" si="2"/>
        <v>84.12</v>
      </c>
      <c r="M13" s="2">
        <v>4</v>
      </c>
    </row>
    <row r="14" spans="1:13" s="23" customFormat="1" ht="24" customHeight="1">
      <c r="A14" s="14" t="s">
        <v>43</v>
      </c>
      <c r="B14" s="5" t="s">
        <v>73</v>
      </c>
      <c r="C14" s="14" t="s">
        <v>19</v>
      </c>
      <c r="D14" s="12" t="s">
        <v>33</v>
      </c>
      <c r="E14" s="12" t="s">
        <v>37</v>
      </c>
      <c r="F14" s="12" t="s">
        <v>15</v>
      </c>
      <c r="G14" s="14" t="s">
        <v>35</v>
      </c>
      <c r="H14" s="8">
        <v>66</v>
      </c>
      <c r="I14" s="1">
        <f t="shared" si="0"/>
        <v>46.199999999999996</v>
      </c>
      <c r="J14" s="8">
        <v>81.6</v>
      </c>
      <c r="K14" s="1">
        <f t="shared" si="1"/>
        <v>24.479999999999997</v>
      </c>
      <c r="L14" s="1">
        <f t="shared" si="2"/>
        <v>70.67999999999999</v>
      </c>
      <c r="M14" s="2">
        <v>5</v>
      </c>
    </row>
    <row r="15" spans="1:13" s="23" customFormat="1" ht="24" customHeight="1">
      <c r="A15" s="14" t="s">
        <v>44</v>
      </c>
      <c r="B15" s="5" t="s">
        <v>73</v>
      </c>
      <c r="C15" s="14" t="s">
        <v>19</v>
      </c>
      <c r="D15" s="12" t="s">
        <v>45</v>
      </c>
      <c r="E15" s="12" t="s">
        <v>37</v>
      </c>
      <c r="F15" s="12" t="s">
        <v>15</v>
      </c>
      <c r="G15" s="14" t="s">
        <v>35</v>
      </c>
      <c r="H15" s="8">
        <v>60</v>
      </c>
      <c r="I15" s="1">
        <f t="shared" si="0"/>
        <v>42</v>
      </c>
      <c r="J15" s="8">
        <v>87.1</v>
      </c>
      <c r="K15" s="1">
        <f t="shared" si="1"/>
        <v>26.13</v>
      </c>
      <c r="L15" s="1">
        <f t="shared" si="2"/>
        <v>68.13</v>
      </c>
      <c r="M15" s="2">
        <v>6</v>
      </c>
    </row>
    <row r="16" spans="1:13" s="23" customFormat="1" ht="24" customHeight="1">
      <c r="A16" s="14" t="s">
        <v>46</v>
      </c>
      <c r="B16" s="5" t="s">
        <v>73</v>
      </c>
      <c r="C16" s="14" t="s">
        <v>19</v>
      </c>
      <c r="D16" s="14" t="s">
        <v>33</v>
      </c>
      <c r="E16" s="14" t="s">
        <v>37</v>
      </c>
      <c r="F16" s="14" t="s">
        <v>15</v>
      </c>
      <c r="G16" s="14" t="s">
        <v>42</v>
      </c>
      <c r="H16" s="8">
        <v>57</v>
      </c>
      <c r="I16" s="1">
        <f t="shared" si="0"/>
        <v>39.9</v>
      </c>
      <c r="J16" s="8">
        <v>80.4</v>
      </c>
      <c r="K16" s="1">
        <f t="shared" si="1"/>
        <v>24.12</v>
      </c>
      <c r="L16" s="1">
        <f t="shared" si="2"/>
        <v>64.02</v>
      </c>
      <c r="M16" s="2">
        <v>7</v>
      </c>
    </row>
    <row r="17" spans="1:13" s="23" customFormat="1" ht="24" customHeight="1">
      <c r="A17" s="14" t="s">
        <v>47</v>
      </c>
      <c r="B17" s="5" t="s">
        <v>73</v>
      </c>
      <c r="C17" s="14" t="s">
        <v>19</v>
      </c>
      <c r="D17" s="14" t="s">
        <v>41</v>
      </c>
      <c r="E17" s="14" t="s">
        <v>37</v>
      </c>
      <c r="F17" s="14" t="s">
        <v>15</v>
      </c>
      <c r="G17" s="14" t="s">
        <v>42</v>
      </c>
      <c r="H17" s="8">
        <v>56</v>
      </c>
      <c r="I17" s="1">
        <f t="shared" si="0"/>
        <v>39.199999999999996</v>
      </c>
      <c r="J17" s="8">
        <v>79.1</v>
      </c>
      <c r="K17" s="1">
        <f t="shared" si="1"/>
        <v>23.729999999999997</v>
      </c>
      <c r="L17" s="1">
        <f t="shared" si="2"/>
        <v>62.92999999999999</v>
      </c>
      <c r="M17" s="2">
        <v>8</v>
      </c>
    </row>
    <row r="18" spans="1:13" s="23" customFormat="1" ht="24" customHeight="1">
      <c r="A18" s="14" t="s">
        <v>48</v>
      </c>
      <c r="B18" s="5" t="s">
        <v>73</v>
      </c>
      <c r="C18" s="14" t="s">
        <v>19</v>
      </c>
      <c r="D18" s="14" t="s">
        <v>49</v>
      </c>
      <c r="E18" s="14" t="s">
        <v>37</v>
      </c>
      <c r="F18" s="14" t="s">
        <v>15</v>
      </c>
      <c r="G18" s="14" t="s">
        <v>35</v>
      </c>
      <c r="H18" s="8">
        <v>55</v>
      </c>
      <c r="I18" s="1">
        <f t="shared" si="0"/>
        <v>38.5</v>
      </c>
      <c r="J18" s="8">
        <v>81.3</v>
      </c>
      <c r="K18" s="1">
        <f t="shared" si="1"/>
        <v>24.389999999999997</v>
      </c>
      <c r="L18" s="1">
        <f t="shared" si="2"/>
        <v>62.89</v>
      </c>
      <c r="M18" s="2">
        <v>9</v>
      </c>
    </row>
    <row r="19" spans="1:13" s="23" customFormat="1" ht="24" customHeight="1">
      <c r="A19" s="14" t="s">
        <v>50</v>
      </c>
      <c r="B19" s="5" t="s">
        <v>73</v>
      </c>
      <c r="C19" s="14" t="s">
        <v>19</v>
      </c>
      <c r="D19" s="14" t="s">
        <v>51</v>
      </c>
      <c r="E19" s="14" t="s">
        <v>37</v>
      </c>
      <c r="F19" s="14" t="s">
        <v>15</v>
      </c>
      <c r="G19" s="14" t="s">
        <v>35</v>
      </c>
      <c r="H19" s="8">
        <v>54</v>
      </c>
      <c r="I19" s="1">
        <f t="shared" si="0"/>
        <v>37.8</v>
      </c>
      <c r="J19" s="8">
        <v>75.4</v>
      </c>
      <c r="K19" s="1">
        <f t="shared" si="1"/>
        <v>22.62</v>
      </c>
      <c r="L19" s="1">
        <f t="shared" si="2"/>
        <v>60.42</v>
      </c>
      <c r="M19" s="2">
        <v>10</v>
      </c>
    </row>
    <row r="20" spans="1:13" s="23" customFormat="1" ht="24" customHeight="1">
      <c r="A20" s="14" t="s">
        <v>52</v>
      </c>
      <c r="B20" s="5" t="s">
        <v>73</v>
      </c>
      <c r="C20" s="14" t="s">
        <v>19</v>
      </c>
      <c r="D20" s="12" t="s">
        <v>17</v>
      </c>
      <c r="E20" s="12" t="s">
        <v>37</v>
      </c>
      <c r="F20" s="12" t="s">
        <v>15</v>
      </c>
      <c r="G20" s="14" t="s">
        <v>35</v>
      </c>
      <c r="H20" s="8">
        <v>52</v>
      </c>
      <c r="I20" s="1">
        <f t="shared" si="0"/>
        <v>36.4</v>
      </c>
      <c r="J20" s="8">
        <v>79</v>
      </c>
      <c r="K20" s="1">
        <f t="shared" si="1"/>
        <v>23.7</v>
      </c>
      <c r="L20" s="1">
        <f t="shared" si="2"/>
        <v>60.099999999999994</v>
      </c>
      <c r="M20" s="2">
        <v>11</v>
      </c>
    </row>
    <row r="21" spans="1:13" s="24" customFormat="1" ht="24" customHeight="1">
      <c r="A21" s="14" t="s">
        <v>53</v>
      </c>
      <c r="B21" s="5" t="s">
        <v>73</v>
      </c>
      <c r="C21" s="14" t="s">
        <v>19</v>
      </c>
      <c r="D21" s="14" t="s">
        <v>51</v>
      </c>
      <c r="E21" s="14" t="s">
        <v>37</v>
      </c>
      <c r="F21" s="14" t="s">
        <v>15</v>
      </c>
      <c r="G21" s="14" t="s">
        <v>35</v>
      </c>
      <c r="H21" s="8">
        <v>46</v>
      </c>
      <c r="I21" s="1">
        <f t="shared" si="0"/>
        <v>32.199999999999996</v>
      </c>
      <c r="J21" s="8">
        <v>81.3</v>
      </c>
      <c r="K21" s="1">
        <f t="shared" si="1"/>
        <v>24.389999999999997</v>
      </c>
      <c r="L21" s="1">
        <f t="shared" si="2"/>
        <v>56.58999999999999</v>
      </c>
      <c r="M21" s="2">
        <v>12</v>
      </c>
    </row>
    <row r="22" spans="1:13" s="23" customFormat="1" ht="24" customHeight="1">
      <c r="A22" s="14" t="s">
        <v>54</v>
      </c>
      <c r="B22" s="5" t="s">
        <v>73</v>
      </c>
      <c r="C22" s="14" t="s">
        <v>19</v>
      </c>
      <c r="D22" s="12" t="s">
        <v>55</v>
      </c>
      <c r="E22" s="12" t="s">
        <v>37</v>
      </c>
      <c r="F22" s="12" t="s">
        <v>15</v>
      </c>
      <c r="G22" s="14" t="s">
        <v>35</v>
      </c>
      <c r="H22" s="8">
        <v>40</v>
      </c>
      <c r="I22" s="1">
        <f t="shared" si="0"/>
        <v>28</v>
      </c>
      <c r="J22" s="8">
        <v>82.3</v>
      </c>
      <c r="K22" s="1">
        <f t="shared" si="1"/>
        <v>24.689999999999998</v>
      </c>
      <c r="L22" s="1">
        <f t="shared" si="2"/>
        <v>52.69</v>
      </c>
      <c r="M22" s="2">
        <v>13</v>
      </c>
    </row>
    <row r="23" spans="1:13" s="24" customFormat="1" ht="24" customHeight="1">
      <c r="A23" s="14" t="s">
        <v>56</v>
      </c>
      <c r="B23" s="5" t="s">
        <v>73</v>
      </c>
      <c r="C23" s="14" t="s">
        <v>19</v>
      </c>
      <c r="D23" s="14" t="s">
        <v>57</v>
      </c>
      <c r="E23" s="14" t="s">
        <v>37</v>
      </c>
      <c r="F23" s="14" t="s">
        <v>15</v>
      </c>
      <c r="G23" s="14" t="s">
        <v>35</v>
      </c>
      <c r="H23" s="8">
        <v>34</v>
      </c>
      <c r="I23" s="1">
        <f t="shared" si="0"/>
        <v>23.799999999999997</v>
      </c>
      <c r="J23" s="8">
        <v>71.7</v>
      </c>
      <c r="K23" s="1">
        <f t="shared" si="1"/>
        <v>21.51</v>
      </c>
      <c r="L23" s="1">
        <f t="shared" si="2"/>
        <v>45.31</v>
      </c>
      <c r="M23" s="2">
        <v>14</v>
      </c>
    </row>
    <row r="24" spans="1:13" s="23" customFormat="1" ht="24" customHeight="1">
      <c r="A24" s="14" t="s">
        <v>58</v>
      </c>
      <c r="B24" s="5" t="s">
        <v>73</v>
      </c>
      <c r="C24" s="14" t="s">
        <v>19</v>
      </c>
      <c r="D24" s="12" t="s">
        <v>55</v>
      </c>
      <c r="E24" s="12" t="s">
        <v>37</v>
      </c>
      <c r="F24" s="12" t="s">
        <v>15</v>
      </c>
      <c r="G24" s="14" t="s">
        <v>35</v>
      </c>
      <c r="H24" s="18"/>
      <c r="I24" s="18"/>
      <c r="J24" s="18"/>
      <c r="K24" s="18"/>
      <c r="L24" s="18"/>
      <c r="M24" s="12" t="s">
        <v>59</v>
      </c>
    </row>
    <row r="25" spans="1:13" s="25" customFormat="1" ht="24" customHeight="1">
      <c r="A25" s="14" t="s">
        <v>60</v>
      </c>
      <c r="B25" s="5" t="s">
        <v>73</v>
      </c>
      <c r="C25" s="14" t="s">
        <v>19</v>
      </c>
      <c r="D25" s="14" t="s">
        <v>61</v>
      </c>
      <c r="E25" s="14" t="s">
        <v>37</v>
      </c>
      <c r="F25" s="14" t="s">
        <v>15</v>
      </c>
      <c r="G25" s="14" t="s">
        <v>35</v>
      </c>
      <c r="H25" s="18"/>
      <c r="I25" s="18"/>
      <c r="J25" s="18"/>
      <c r="K25" s="18"/>
      <c r="L25" s="18"/>
      <c r="M25" s="12" t="s">
        <v>59</v>
      </c>
    </row>
    <row r="26" spans="1:13" s="23" customFormat="1" ht="24" customHeight="1">
      <c r="A26" s="14" t="s">
        <v>62</v>
      </c>
      <c r="B26" s="5" t="s">
        <v>73</v>
      </c>
      <c r="C26" s="14" t="s">
        <v>19</v>
      </c>
      <c r="D26" s="14" t="s">
        <v>51</v>
      </c>
      <c r="E26" s="14" t="s">
        <v>37</v>
      </c>
      <c r="F26" s="14" t="s">
        <v>15</v>
      </c>
      <c r="G26" s="14" t="s">
        <v>35</v>
      </c>
      <c r="H26" s="18"/>
      <c r="I26" s="18"/>
      <c r="J26" s="18"/>
      <c r="K26" s="18"/>
      <c r="L26" s="18"/>
      <c r="M26" s="12" t="s">
        <v>59</v>
      </c>
    </row>
    <row r="27" spans="1:13" s="23" customFormat="1" ht="24" customHeight="1">
      <c r="A27" s="14" t="s">
        <v>63</v>
      </c>
      <c r="B27" s="5" t="s">
        <v>73</v>
      </c>
      <c r="C27" s="14" t="s">
        <v>19</v>
      </c>
      <c r="D27" s="14" t="s">
        <v>64</v>
      </c>
      <c r="E27" s="12" t="s">
        <v>37</v>
      </c>
      <c r="F27" s="12" t="s">
        <v>15</v>
      </c>
      <c r="G27" s="14" t="s">
        <v>35</v>
      </c>
      <c r="H27" s="18"/>
      <c r="I27" s="18"/>
      <c r="J27" s="18"/>
      <c r="K27" s="18"/>
      <c r="L27" s="18"/>
      <c r="M27" s="12" t="s">
        <v>59</v>
      </c>
    </row>
    <row r="28" spans="1:13" s="23" customFormat="1" ht="24" customHeight="1">
      <c r="A28" s="14" t="s">
        <v>65</v>
      </c>
      <c r="B28" s="5" t="s">
        <v>73</v>
      </c>
      <c r="C28" s="14" t="s">
        <v>19</v>
      </c>
      <c r="D28" s="12" t="s">
        <v>55</v>
      </c>
      <c r="E28" s="12" t="s">
        <v>37</v>
      </c>
      <c r="F28" s="12" t="s">
        <v>15</v>
      </c>
      <c r="G28" s="14" t="s">
        <v>35</v>
      </c>
      <c r="H28" s="18"/>
      <c r="I28" s="18"/>
      <c r="J28" s="18"/>
      <c r="K28" s="18"/>
      <c r="L28" s="18"/>
      <c r="M28" s="12" t="s">
        <v>59</v>
      </c>
    </row>
    <row r="29" spans="1:13" s="22" customFormat="1" ht="24" customHeight="1">
      <c r="A29" s="6" t="s">
        <v>66</v>
      </c>
      <c r="B29" s="5" t="s">
        <v>74</v>
      </c>
      <c r="C29" s="6" t="s">
        <v>12</v>
      </c>
      <c r="D29" s="6" t="s">
        <v>33</v>
      </c>
      <c r="E29" s="6" t="s">
        <v>24</v>
      </c>
      <c r="F29" s="6" t="s">
        <v>15</v>
      </c>
      <c r="G29" s="10"/>
      <c r="H29" s="18"/>
      <c r="I29" s="18"/>
      <c r="J29" s="18"/>
      <c r="K29" s="18"/>
      <c r="L29" s="18"/>
      <c r="M29" s="12" t="s">
        <v>59</v>
      </c>
    </row>
    <row r="30" spans="1:13" s="22" customFormat="1" ht="24" customHeight="1">
      <c r="A30" s="6" t="s">
        <v>67</v>
      </c>
      <c r="B30" s="5" t="s">
        <v>74</v>
      </c>
      <c r="C30" s="6" t="s">
        <v>12</v>
      </c>
      <c r="D30" s="6" t="s">
        <v>23</v>
      </c>
      <c r="E30" s="6" t="s">
        <v>24</v>
      </c>
      <c r="F30" s="6" t="s">
        <v>15</v>
      </c>
      <c r="G30" s="10"/>
      <c r="H30" s="18"/>
      <c r="I30" s="18"/>
      <c r="J30" s="18"/>
      <c r="K30" s="18"/>
      <c r="L30" s="18"/>
      <c r="M30" s="12" t="s">
        <v>59</v>
      </c>
    </row>
  </sheetData>
  <sheetProtection/>
  <mergeCells count="12">
    <mergeCell ref="F2:F3"/>
    <mergeCell ref="G2:G3"/>
    <mergeCell ref="L2:L3"/>
    <mergeCell ref="M2:M3"/>
    <mergeCell ref="B2:B3"/>
    <mergeCell ref="A1:M1"/>
    <mergeCell ref="H2:I2"/>
    <mergeCell ref="J2:K2"/>
    <mergeCell ref="A2:A3"/>
    <mergeCell ref="C2:C3"/>
    <mergeCell ref="D2:D3"/>
    <mergeCell ref="E2:E3"/>
  </mergeCells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毛淑芳</dc:creator>
  <cp:keywords/>
  <dc:description/>
  <cp:lastModifiedBy>FtpDown</cp:lastModifiedBy>
  <cp:lastPrinted>2019-09-06T00:21:42Z</cp:lastPrinted>
  <dcterms:created xsi:type="dcterms:W3CDTF">2009-11-11T15:51:53Z</dcterms:created>
  <dcterms:modified xsi:type="dcterms:W3CDTF">2019-09-06T00:25:26Z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2052-11.1.0.8976</vt:lpwstr>
  </property>
</Properties>
</file>